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ООО Ларимар\РСС\РСС 2 кв. 2024 ЛАРИМАР\Оля\"/>
    </mc:Choice>
  </mc:AlternateContent>
  <bookViews>
    <workbookView xWindow="0" yWindow="0" windowWidth="20490" windowHeight="8910"/>
  </bookViews>
  <sheets>
    <sheet name="РСС на 30.06.20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C32" i="1"/>
  <c r="C30" i="1" l="1"/>
  <c r="C37" i="1" l="1"/>
</calcChain>
</file>

<file path=xl/sharedStrings.xml><?xml version="1.0" encoding="utf-8"?>
<sst xmlns="http://schemas.openxmlformats.org/spreadsheetml/2006/main" count="102" uniqueCount="99">
  <si>
    <t>Дата предоставления лицензии управляющей компании</t>
  </si>
  <si>
    <t>Номер лицензии управляющей компании</t>
  </si>
  <si>
    <t>Основной государственный регистрационный номер (ОГРН) управляющей компании</t>
  </si>
  <si>
    <t>Идентификационный номер налогоплательщика (ИНН) управляющей компании</t>
  </si>
  <si>
    <t>Полное фирменное наименование управляющей компании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</si>
  <si>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</si>
  <si>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</si>
  <si>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</si>
  <si>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/>
  </si>
  <si>
    <t>Содержание</t>
  </si>
  <si>
    <t>1</t>
  </si>
  <si>
    <t>Иная информация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</si>
  <si>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III. Существенная, по мнению управляющей компании, информация, используемая при составлении расчета собственных средств, не указанная в разделах I и II</t>
  </si>
  <si>
    <t>За отчетный период</t>
  </si>
  <si>
    <t>Сведения о событиях, в результате которых в течение месяца размер собственных средств изменился более чем на 10 процентов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</si>
  <si>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II. О событиях, в результате которых в течение месяца размер собственных средств изменился более чем на 10 процентов</t>
  </si>
  <si>
    <t>5</t>
  </si>
  <si>
    <t>4</t>
  </si>
  <si>
    <t>3</t>
  </si>
  <si>
    <t>2</t>
  </si>
  <si>
    <t>Основной государственный регистрационный номер (ОГРН)</t>
  </si>
  <si>
    <t>Идентификационный номер налогоплательщика (ИНН)</t>
  </si>
  <si>
    <t>Полное наименование доверительного управляющего</t>
  </si>
  <si>
    <t>Обязательства по сделкам, заключенным в рамках доверительного управления, принятые к расчету собственных средств</t>
  </si>
  <si>
    <t>Активы, переданные в доверительное управление, принятые к расчету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</si>
  <si>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</si>
  <si>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соответствует</t>
  </si>
  <si>
    <t>09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</si>
  <si>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</si>
  <si>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08</t>
  </si>
  <si>
    <t xml:space="preserve">Минимальный размер собственных средств </t>
  </si>
  <si>
    <t>Минимальный размер собственных средств</t>
  </si>
  <si>
    <t>07</t>
  </si>
  <si>
    <t xml:space="preserve">Размер собственных средств </t>
  </si>
  <si>
    <t>Размер собственных средств</t>
  </si>
  <si>
    <t>06.03</t>
  </si>
  <si>
    <t>Обязательства, не указанные в таблицах пунктов 5.1 и 5.2</t>
  </si>
  <si>
    <t>06.02</t>
  </si>
  <si>
    <t>Кредиторская задолженность (кредитор - юридическое лицо)</t>
  </si>
  <si>
    <t>06.01</t>
  </si>
  <si>
    <t>Кредиторская задолженность (кредитор - физическое лицо)</t>
  </si>
  <si>
    <t>06</t>
  </si>
  <si>
    <t>Общая величина обязательств</t>
  </si>
  <si>
    <t>Обязательства</t>
  </si>
  <si>
    <t>05</t>
  </si>
  <si>
    <t xml:space="preserve">Общая стоимость активов </t>
  </si>
  <si>
    <t>04</t>
  </si>
  <si>
    <t>Дебиторская задолженность - сумма</t>
  </si>
  <si>
    <t>03</t>
  </si>
  <si>
    <t>Недвижимое имущество - стоимость актива, принятая к расчету собственных средств</t>
  </si>
  <si>
    <t>02.03.02</t>
  </si>
  <si>
    <t>эмитентов - нерезидентов</t>
  </si>
  <si>
    <t>02.03.01</t>
  </si>
  <si>
    <t>в том числе: эмитентов - резидентов</t>
  </si>
  <si>
    <t>02.03</t>
  </si>
  <si>
    <t>Ценные бумаги, не указанные в таблицах пунктов 2.1 и 2.2</t>
  </si>
  <si>
    <t>02.02.02</t>
  </si>
  <si>
    <t>иностранных акционерных обществ</t>
  </si>
  <si>
    <t>02.02.01</t>
  </si>
  <si>
    <t xml:space="preserve">в том числе: российских акционерных обществ </t>
  </si>
  <si>
    <t>02.02</t>
  </si>
  <si>
    <t>акции – всего</t>
  </si>
  <si>
    <t>02.01.07</t>
  </si>
  <si>
    <t xml:space="preserve">облигации международных финансовых организаций </t>
  </si>
  <si>
    <t>02.01.06</t>
  </si>
  <si>
    <t xml:space="preserve">облигации иностранных государств </t>
  </si>
  <si>
    <t>02.01.05</t>
  </si>
  <si>
    <t xml:space="preserve">облигации иностранных коммерческих организаций </t>
  </si>
  <si>
    <t>02.01.04</t>
  </si>
  <si>
    <t>муниципальные ценные бумаги</t>
  </si>
  <si>
    <t>02.01.03</t>
  </si>
  <si>
    <t>государственные ценные бумаги субъектов Российской Федерации</t>
  </si>
  <si>
    <t>02.01.02</t>
  </si>
  <si>
    <t>государственные ценные бумаги Российской Федерации</t>
  </si>
  <si>
    <t>02.01.01</t>
  </si>
  <si>
    <t xml:space="preserve">в том числе: облигации российских хозяйственных обществ </t>
  </si>
  <si>
    <t>02.01</t>
  </si>
  <si>
    <t xml:space="preserve">в том числе: облигации – всего </t>
  </si>
  <si>
    <t>02</t>
  </si>
  <si>
    <t>Ценные бумаги</t>
  </si>
  <si>
    <t>01.02</t>
  </si>
  <si>
    <t>на счетах по депозиту в кредитных организациях</t>
  </si>
  <si>
    <t>01.01</t>
  </si>
  <si>
    <t xml:space="preserve">в том числе: на счетах в кредитных организациях </t>
  </si>
  <si>
    <t>01</t>
  </si>
  <si>
    <t>Денежные средства</t>
  </si>
  <si>
    <t>Активы, принятые к расчету собственных средств</t>
  </si>
  <si>
    <t>Сумма (стоимость, величина) на текущую отчетную дату</t>
  </si>
  <si>
    <t>Код строки</t>
  </si>
  <si>
    <t>Наименование показателя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</si>
  <si>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</si>
  <si>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Значения показателей</t>
  </si>
  <si>
    <t>Отчетная дата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</si>
  <si>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</si>
  <si>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Гусева Елена Викторовна</t>
  </si>
  <si>
    <t>Общество с ограниченной ответственностью Управляющая компания «Ларимар»</t>
  </si>
  <si>
    <t>1237700917178</t>
  </si>
  <si>
    <t>21-000-1-01103</t>
  </si>
  <si>
    <t>2024-04-27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</si>
</sst>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49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center" vertical="top" wrapText="1"/>
    </xf>
    <xf numFmtId="4" fontId="2" fillId="0" borderId="1" xfId="1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14" fontId="6" fillId="3" borderId="8" xfId="0" applyNumberFormat="1" applyFont="1" applyFill="1" applyBorder="1" applyAlignment="1">
      <alignment horizontal="center"/>
    </xf>
    <xf numFmtId="0" fontId="5" fillId="0" borderId="1" xfId="1" applyFont="1" applyBorder="1" applyAlignment="1">
      <alignment vertical="top" wrapText="1"/>
    </xf>
    <xf numFmtId="0" fontId="6" fillId="0" borderId="8" xfId="0" applyFont="1" applyBorder="1" applyAlignment="1">
      <alignment horizontal="center" vertical="top"/>
    </xf>
    <xf numFmtId="0" fontId="3" fillId="2" borderId="0" xfId="1" applyFont="1" applyFill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2"/>
  <sheetViews>
    <sheetView showGridLines="0" tabSelected="1" topLeftCell="B25" workbookViewId="0">
      <selection activeCell="C29" sqref="C29"/>
    </sheetView>
  </sheetViews>
  <sheetFormatPr defaultColWidth="9.28515625" defaultRowHeight="15" x14ac:dyDescent="0.25"/>
  <cols>
    <col min="1" max="1" width="68.42578125" style="1" customWidth="1"/>
    <col min="2" max="2" width="29.28515625" style="1" customWidth="1"/>
    <col min="3" max="3" width="19.7109375" style="1" customWidth="1"/>
    <col min="4" max="4" width="15.7109375" style="1" customWidth="1"/>
    <col min="5" max="5" width="10.28515625" style="1" bestFit="1" customWidth="1"/>
    <col min="6" max="16384" width="9.28515625" style="1"/>
  </cols>
  <sheetData>
    <row r="2" spans="1:3" ht="48" customHeight="1" x14ac:dyDescent="0.25">
      <c r="A2" s="42" t="s">
        <v>93</v>
      </c>
      <c r="B2" s="42"/>
    </row>
    <row r="3" spans="1:3" ht="20.25" customHeight="1" x14ac:dyDescent="0.25">
      <c r="A3" s="25"/>
      <c r="B3" s="24" t="s">
        <v>92</v>
      </c>
    </row>
    <row r="4" spans="1:3" x14ac:dyDescent="0.25">
      <c r="A4" s="25"/>
      <c r="B4" s="24" t="s">
        <v>10</v>
      </c>
    </row>
    <row r="5" spans="1:3" ht="16.5" customHeight="1" x14ac:dyDescent="0.25">
      <c r="A5" s="23" t="s">
        <v>91</v>
      </c>
      <c r="B5" s="22">
        <v>45473</v>
      </c>
    </row>
    <row r="7" spans="1:3" ht="32.25" customHeight="1" x14ac:dyDescent="0.25">
      <c r="A7" s="31" t="s">
        <v>90</v>
      </c>
      <c r="B7" s="32"/>
      <c r="C7" s="33"/>
    </row>
    <row r="8" spans="1:3" ht="38.25" x14ac:dyDescent="0.25">
      <c r="A8" s="21" t="s">
        <v>89</v>
      </c>
      <c r="B8" s="21" t="s">
        <v>88</v>
      </c>
      <c r="C8" s="21" t="s">
        <v>87</v>
      </c>
    </row>
    <row r="9" spans="1:3" x14ac:dyDescent="0.25">
      <c r="A9" s="37" t="s">
        <v>86</v>
      </c>
      <c r="B9" s="43"/>
      <c r="C9" s="38"/>
    </row>
    <row r="10" spans="1:3" x14ac:dyDescent="0.25">
      <c r="A10" s="4" t="s">
        <v>85</v>
      </c>
      <c r="B10" s="3" t="s">
        <v>84</v>
      </c>
      <c r="C10" s="18">
        <f>C11+C12</f>
        <v>21127299.670000002</v>
      </c>
    </row>
    <row r="11" spans="1:3" x14ac:dyDescent="0.25">
      <c r="A11" s="4" t="s">
        <v>83</v>
      </c>
      <c r="B11" s="3" t="s">
        <v>82</v>
      </c>
      <c r="C11" s="18">
        <v>114325.6</v>
      </c>
    </row>
    <row r="12" spans="1:3" x14ac:dyDescent="0.25">
      <c r="A12" s="4" t="s">
        <v>81</v>
      </c>
      <c r="B12" s="3" t="s">
        <v>80</v>
      </c>
      <c r="C12" s="18">
        <v>21012974.07</v>
      </c>
    </row>
    <row r="13" spans="1:3" x14ac:dyDescent="0.25">
      <c r="A13" s="4" t="s">
        <v>79</v>
      </c>
      <c r="B13" s="3" t="s">
        <v>78</v>
      </c>
      <c r="C13" s="18"/>
    </row>
    <row r="14" spans="1:3" x14ac:dyDescent="0.25">
      <c r="A14" s="4" t="s">
        <v>77</v>
      </c>
      <c r="B14" s="3" t="s">
        <v>76</v>
      </c>
      <c r="C14" s="18"/>
    </row>
    <row r="15" spans="1:3" x14ac:dyDescent="0.25">
      <c r="A15" s="4" t="s">
        <v>75</v>
      </c>
      <c r="B15" s="3" t="s">
        <v>74</v>
      </c>
      <c r="C15" s="18"/>
    </row>
    <row r="16" spans="1:3" x14ac:dyDescent="0.25">
      <c r="A16" s="4" t="s">
        <v>73</v>
      </c>
      <c r="B16" s="3" t="s">
        <v>72</v>
      </c>
      <c r="C16" s="18"/>
    </row>
    <row r="17" spans="1:3" x14ac:dyDescent="0.25">
      <c r="A17" s="4" t="s">
        <v>71</v>
      </c>
      <c r="B17" s="3" t="s">
        <v>70</v>
      </c>
      <c r="C17" s="18"/>
    </row>
    <row r="18" spans="1:3" x14ac:dyDescent="0.25">
      <c r="A18" s="4" t="s">
        <v>69</v>
      </c>
      <c r="B18" s="3" t="s">
        <v>68</v>
      </c>
      <c r="C18" s="18"/>
    </row>
    <row r="19" spans="1:3" x14ac:dyDescent="0.25">
      <c r="A19" s="4" t="s">
        <v>67</v>
      </c>
      <c r="B19" s="3" t="s">
        <v>66</v>
      </c>
      <c r="C19" s="18"/>
    </row>
    <row r="20" spans="1:3" x14ac:dyDescent="0.25">
      <c r="A20" s="4" t="s">
        <v>65</v>
      </c>
      <c r="B20" s="3" t="s">
        <v>64</v>
      </c>
      <c r="C20" s="18"/>
    </row>
    <row r="21" spans="1:3" x14ac:dyDescent="0.25">
      <c r="A21" s="4" t="s">
        <v>63</v>
      </c>
      <c r="B21" s="3" t="s">
        <v>62</v>
      </c>
      <c r="C21" s="18"/>
    </row>
    <row r="22" spans="1:3" x14ac:dyDescent="0.25">
      <c r="A22" s="4" t="s">
        <v>61</v>
      </c>
      <c r="B22" s="3" t="s">
        <v>60</v>
      </c>
      <c r="C22" s="18"/>
    </row>
    <row r="23" spans="1:3" x14ac:dyDescent="0.25">
      <c r="A23" s="4" t="s">
        <v>59</v>
      </c>
      <c r="B23" s="3" t="s">
        <v>58</v>
      </c>
      <c r="C23" s="18"/>
    </row>
    <row r="24" spans="1:3" x14ac:dyDescent="0.25">
      <c r="A24" s="4" t="s">
        <v>57</v>
      </c>
      <c r="B24" s="3" t="s">
        <v>56</v>
      </c>
      <c r="C24" s="18"/>
    </row>
    <row r="25" spans="1:3" x14ac:dyDescent="0.25">
      <c r="A25" s="20" t="s">
        <v>55</v>
      </c>
      <c r="B25" s="19" t="s">
        <v>54</v>
      </c>
      <c r="C25" s="18"/>
    </row>
    <row r="26" spans="1:3" x14ac:dyDescent="0.25">
      <c r="A26" s="20" t="s">
        <v>53</v>
      </c>
      <c r="B26" s="19" t="s">
        <v>52</v>
      </c>
      <c r="C26" s="18"/>
    </row>
    <row r="27" spans="1:3" x14ac:dyDescent="0.25">
      <c r="A27" s="20" t="s">
        <v>51</v>
      </c>
      <c r="B27" s="19" t="s">
        <v>50</v>
      </c>
      <c r="C27" s="18"/>
    </row>
    <row r="28" spans="1:3" ht="25.5" x14ac:dyDescent="0.25">
      <c r="A28" s="4" t="s">
        <v>49</v>
      </c>
      <c r="B28" s="3" t="s">
        <v>48</v>
      </c>
      <c r="C28" s="18"/>
    </row>
    <row r="29" spans="1:3" x14ac:dyDescent="0.25">
      <c r="A29" s="4" t="s">
        <v>47</v>
      </c>
      <c r="B29" s="3" t="s">
        <v>46</v>
      </c>
      <c r="C29" s="18"/>
    </row>
    <row r="30" spans="1:3" x14ac:dyDescent="0.25">
      <c r="A30" s="4" t="s">
        <v>45</v>
      </c>
      <c r="B30" s="3" t="s">
        <v>44</v>
      </c>
      <c r="C30" s="18">
        <f>C10</f>
        <v>21127299.670000002</v>
      </c>
    </row>
    <row r="31" spans="1:3" x14ac:dyDescent="0.25">
      <c r="A31" s="26" t="s">
        <v>43</v>
      </c>
      <c r="B31" s="27"/>
      <c r="C31" s="28"/>
    </row>
    <row r="32" spans="1:3" x14ac:dyDescent="0.25">
      <c r="A32" s="4" t="s">
        <v>42</v>
      </c>
      <c r="B32" s="3" t="s">
        <v>41</v>
      </c>
      <c r="C32" s="16">
        <f>SUM(C33:C35)</f>
        <v>354231.2</v>
      </c>
    </row>
    <row r="33" spans="1:5" x14ac:dyDescent="0.25">
      <c r="A33" s="4" t="s">
        <v>40</v>
      </c>
      <c r="B33" s="17" t="s">
        <v>39</v>
      </c>
      <c r="C33" s="16"/>
    </row>
    <row r="34" spans="1:5" x14ac:dyDescent="0.25">
      <c r="A34" s="4" t="s">
        <v>38</v>
      </c>
      <c r="B34" s="17" t="s">
        <v>37</v>
      </c>
      <c r="C34" s="16">
        <v>301370</v>
      </c>
    </row>
    <row r="35" spans="1:5" x14ac:dyDescent="0.25">
      <c r="A35" s="4" t="s">
        <v>36</v>
      </c>
      <c r="B35" s="17" t="s">
        <v>35</v>
      </c>
      <c r="C35" s="16">
        <v>52861.2</v>
      </c>
    </row>
    <row r="36" spans="1:5" x14ac:dyDescent="0.25">
      <c r="A36" s="26" t="s">
        <v>34</v>
      </c>
      <c r="B36" s="27"/>
      <c r="C36" s="28"/>
    </row>
    <row r="37" spans="1:5" x14ac:dyDescent="0.25">
      <c r="A37" s="4" t="s">
        <v>33</v>
      </c>
      <c r="B37" s="3" t="s">
        <v>32</v>
      </c>
      <c r="C37" s="16">
        <f>C10-C32</f>
        <v>20773068.470000003</v>
      </c>
    </row>
    <row r="38" spans="1:5" x14ac:dyDescent="0.25">
      <c r="A38" s="26" t="s">
        <v>31</v>
      </c>
      <c r="B38" s="27"/>
      <c r="C38" s="28"/>
    </row>
    <row r="39" spans="1:5" x14ac:dyDescent="0.25">
      <c r="A39" s="4" t="s">
        <v>30</v>
      </c>
      <c r="B39" s="3" t="s">
        <v>29</v>
      </c>
      <c r="C39" s="16">
        <v>20000000</v>
      </c>
    </row>
    <row r="40" spans="1:5" ht="25.5" x14ac:dyDescent="0.25">
      <c r="A40" s="4" t="s">
        <v>28</v>
      </c>
      <c r="B40" s="3" t="s">
        <v>27</v>
      </c>
      <c r="C40" s="15" t="s">
        <v>26</v>
      </c>
    </row>
    <row r="42" spans="1:5" customFormat="1" ht="55.5" customHeight="1" x14ac:dyDescent="0.25">
      <c r="A42" s="36" t="s">
        <v>25</v>
      </c>
      <c r="B42" s="36"/>
      <c r="C42" s="36"/>
      <c r="D42" s="36"/>
      <c r="E42" s="36"/>
    </row>
    <row r="43" spans="1:5" customFormat="1" ht="89.25" x14ac:dyDescent="0.25">
      <c r="A43" s="7" t="s">
        <v>24</v>
      </c>
      <c r="B43" s="7" t="s">
        <v>23</v>
      </c>
      <c r="C43" s="7" t="s">
        <v>22</v>
      </c>
      <c r="D43" s="7" t="s">
        <v>21</v>
      </c>
      <c r="E43" s="7" t="s">
        <v>20</v>
      </c>
    </row>
    <row r="44" spans="1:5" customFormat="1" x14ac:dyDescent="0.25">
      <c r="A44" s="14" t="s">
        <v>10</v>
      </c>
      <c r="B44" s="14" t="s">
        <v>19</v>
      </c>
      <c r="C44" s="14" t="s">
        <v>18</v>
      </c>
      <c r="D44" s="14" t="s">
        <v>17</v>
      </c>
      <c r="E44" s="14" t="s">
        <v>16</v>
      </c>
    </row>
    <row r="45" spans="1:5" customFormat="1" x14ac:dyDescent="0.25">
      <c r="A45" s="13"/>
      <c r="B45" s="13"/>
      <c r="C45" s="13"/>
      <c r="D45" s="13"/>
      <c r="E45" s="13"/>
    </row>
    <row r="47" spans="1:5" ht="39.75" customHeight="1" x14ac:dyDescent="0.25">
      <c r="A47" s="31" t="s">
        <v>15</v>
      </c>
      <c r="B47" s="32"/>
      <c r="C47" s="33"/>
    </row>
    <row r="48" spans="1:5" ht="42" customHeight="1" x14ac:dyDescent="0.25">
      <c r="A48" s="12"/>
      <c r="B48" s="37" t="s">
        <v>14</v>
      </c>
      <c r="C48" s="38"/>
    </row>
    <row r="49" spans="1:5" x14ac:dyDescent="0.25">
      <c r="A49" s="12"/>
      <c r="B49" s="37" t="s">
        <v>10</v>
      </c>
      <c r="C49" s="38"/>
    </row>
    <row r="50" spans="1:5" ht="30" customHeight="1" x14ac:dyDescent="0.25">
      <c r="A50" s="11" t="s">
        <v>13</v>
      </c>
      <c r="B50" s="39"/>
      <c r="C50" s="40"/>
    </row>
    <row r="51" spans="1:5" x14ac:dyDescent="0.25">
      <c r="A51" s="10"/>
      <c r="B51" s="9"/>
      <c r="C51" s="9"/>
    </row>
    <row r="52" spans="1:5" customFormat="1" ht="60.75" customHeight="1" x14ac:dyDescent="0.25">
      <c r="A52" s="41" t="s">
        <v>12</v>
      </c>
      <c r="B52" s="41"/>
    </row>
    <row r="53" spans="1:5" customFormat="1" x14ac:dyDescent="0.25">
      <c r="A53" s="29"/>
      <c r="B53" s="8" t="s">
        <v>11</v>
      </c>
    </row>
    <row r="54" spans="1:5" customFormat="1" x14ac:dyDescent="0.25">
      <c r="A54" s="30"/>
      <c r="B54" s="7" t="s">
        <v>10</v>
      </c>
    </row>
    <row r="55" spans="1:5" customFormat="1" x14ac:dyDescent="0.25">
      <c r="A55" s="6" t="s">
        <v>9</v>
      </c>
      <c r="B55" s="5" t="s">
        <v>8</v>
      </c>
    </row>
    <row r="57" spans="1:5" ht="46.5" customHeight="1" x14ac:dyDescent="0.25">
      <c r="A57" s="31" t="s">
        <v>7</v>
      </c>
      <c r="B57" s="32"/>
      <c r="C57" s="33"/>
    </row>
    <row r="58" spans="1:5" ht="25.5" x14ac:dyDescent="0.25">
      <c r="A58" s="4" t="s">
        <v>6</v>
      </c>
      <c r="B58" s="34" t="s">
        <v>94</v>
      </c>
      <c r="C58" s="35"/>
    </row>
    <row r="60" spans="1:5" ht="33" customHeight="1" x14ac:dyDescent="0.25">
      <c r="A60" s="31" t="s">
        <v>5</v>
      </c>
      <c r="B60" s="32"/>
      <c r="C60" s="32"/>
      <c r="D60" s="32"/>
      <c r="E60" s="33"/>
    </row>
    <row r="61" spans="1:5" ht="89.25" x14ac:dyDescent="0.25">
      <c r="A61" s="4" t="s">
        <v>4</v>
      </c>
      <c r="B61" s="4" t="s">
        <v>3</v>
      </c>
      <c r="C61" s="4" t="s">
        <v>2</v>
      </c>
      <c r="D61" s="4" t="s">
        <v>1</v>
      </c>
      <c r="E61" s="4" t="s">
        <v>0</v>
      </c>
    </row>
    <row r="62" spans="1:5" ht="25.5" x14ac:dyDescent="0.25">
      <c r="A62" s="4" t="s">
        <v>95</v>
      </c>
      <c r="B62" s="3">
        <v>9725144687</v>
      </c>
      <c r="C62" s="2" t="s">
        <v>96</v>
      </c>
      <c r="D62" s="2" t="s">
        <v>97</v>
      </c>
      <c r="E62" s="2" t="s">
        <v>98</v>
      </c>
    </row>
  </sheetData>
  <mergeCells count="16">
    <mergeCell ref="A2:B2"/>
    <mergeCell ref="A7:C7"/>
    <mergeCell ref="A9:C9"/>
    <mergeCell ref="A31:C31"/>
    <mergeCell ref="A36:C36"/>
    <mergeCell ref="A38:C38"/>
    <mergeCell ref="A53:A54"/>
    <mergeCell ref="A57:C57"/>
    <mergeCell ref="B58:C58"/>
    <mergeCell ref="A60:E60"/>
    <mergeCell ref="A42:E42"/>
    <mergeCell ref="A47:C47"/>
    <mergeCell ref="B48:C48"/>
    <mergeCell ref="B49:C49"/>
    <mergeCell ref="B50:C50"/>
    <mergeCell ref="A52:B52"/>
  </mergeCells>
  <pageMargins left="0.25" right="0.25" top="0.75" bottom="0.75" header="0.3" footer="0.3"/>
  <pageSetup paperSize="9" scale="6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РСС на 30.06.2024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Rybina</dc:creator>
  <cp:lastModifiedBy>Я</cp:lastModifiedBy>
  <cp:lastPrinted>2024-04-16T12:44:19Z</cp:lastPrinted>
  <dcterms:created xsi:type="dcterms:W3CDTF">2024-01-23T10:01:36Z</dcterms:created>
  <dcterms:modified xsi:type="dcterms:W3CDTF">2024-07-10T19:52:34Z</dcterms:modified>
</cp:coreProperties>
</file>